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<sst xmlns="http://schemas.openxmlformats.org/spreadsheetml/2006/main" count="11" uniqueCount="11">
  <si>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№ проекта</t>
  </si>
  <si>
    <t>Смета расходов по благотворительным проектам 2013 года</t>
  </si>
  <si>
    <t>13.00347.01.0042.00.00.001</t>
  </si>
  <si>
    <t>Уютная школа</t>
  </si>
  <si>
    <t>Банкетка 450*2000*260 усиленная</t>
  </si>
  <si>
    <t>Фонтанчик питьевой воды ФПВ-2А</t>
  </si>
  <si>
    <t>ООО "Висма-Сервис"</t>
  </si>
  <si>
    <t>ПВХ конструкции (пластиковые кабинки в санитарные узлы)</t>
  </si>
  <si>
    <t>ООО "РеалВеско"</t>
  </si>
  <si>
    <t>Озеленение холлов лицея (рассада, кашпо, земля)</t>
  </si>
  <si>
    <t>Костюм Деда Мороза и Снегурочки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</si>
</sst>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4"/>
      <color indexed="8"/>
      <name val="Calibri"/>
      <family val="2"/>
    </font>
    <font>
      <u val="single"/>
      <sz val="14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u val="single"/>
      <sz val="14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wrapText="1"/>
    </xf>
    <xf numFmtId="0" fontId="31" fillId="33" borderId="11" xfId="0" applyFont="1" applyFill="1" applyBorder="1" applyAlignment="1">
      <alignment/>
    </xf>
    <xf numFmtId="4" fontId="42" fillId="3" borderId="11" xfId="0" applyNumberFormat="1" applyFont="1" applyFill="1" applyBorder="1" applyAlignment="1">
      <alignment horizontal="center" vertical="center"/>
    </xf>
    <xf numFmtId="0" fontId="41" fillId="3" borderId="11" xfId="0" applyFont="1" applyFill="1" applyBorder="1" applyAlignment="1">
      <alignment horizontal="center" vertical="center"/>
    </xf>
    <xf numFmtId="0" fontId="0" fillId="3" borderId="11" xfId="0" applyFill="1" applyBorder="1" applyAlignment="1">
      <alignment/>
    </xf>
    <xf numFmtId="0" fontId="0" fillId="3" borderId="11" xfId="0" applyFill="1" applyBorder="1" applyAlignment="1">
      <alignment horizontal="center" vertical="center"/>
    </xf>
    <xf numFmtId="4" fontId="0" fillId="3" borderId="11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vertical="center" wrapText="1"/>
    </xf>
    <xf numFmtId="0" fontId="0" fillId="34" borderId="10" xfId="0" applyFill="1" applyBorder="1" applyAlignment="1">
      <alignment/>
    </xf>
    <xf numFmtId="0" fontId="31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4" fontId="0" fillId="34" borderId="10" xfId="0" applyNumberFormat="1" applyFill="1" applyBorder="1" applyAlignment="1">
      <alignment horizontal="center"/>
    </xf>
    <xf numFmtId="0" fontId="0" fillId="34" borderId="11" xfId="0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0" fontId="31" fillId="9" borderId="10" xfId="0" applyFont="1" applyFill="1" applyBorder="1" applyAlignment="1">
      <alignment horizontal="center" wrapText="1"/>
    </xf>
    <xf numFmtId="4" fontId="0" fillId="9" borderId="10" xfId="0" applyNumberFormat="1" applyFill="1" applyBorder="1" applyAlignment="1">
      <alignment horizontal="center"/>
    </xf>
    <xf numFmtId="4" fontId="42" fillId="0" borderId="0" xfId="0" applyNumberFormat="1" applyFont="1" applyAlignment="1">
      <alignment/>
    </xf>
    <xf numFmtId="0" fontId="43" fillId="0" borderId="0" xfId="42" applyFont="1" applyAlignment="1">
      <alignment/>
    </xf>
    <xf numFmtId="0" fontId="4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eti.ufanet.ru/project/37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zoomScalePageLayoutView="0" workbookViewId="0" topLeftCell="A4">
      <selection activeCell="D22" sqref="D22"/>
    </sheetView>
  </sheetViews>
  <sheetFormatPr defaultColWidth="9.140625" defaultRowHeight="15"/>
  <cols>
    <col min="1" max="1" width="17.28125" style="0" customWidth="1"/>
    <col min="2" max="2" width="17.8515625" style="0" customWidth="1"/>
    <col min="3" max="3" width="39.7109375" style="0" bestFit="1" customWidth="1"/>
    <col min="4" max="4" width="8.28125" style="0" customWidth="1"/>
    <col min="6" max="6" width="13.28125" style="0" customWidth="1"/>
    <col min="7" max="7" width="15.57421875" style="0" customWidth="1"/>
    <col min="8" max="8" width="33.7109375" style="0" customWidth="1"/>
  </cols>
  <sheetData>
    <row r="2" spans="1:8" ht="18.75">
      <c r="A2" s="27" t="s">
        <v>1</v>
      </c>
      <c r="B2" s="1"/>
      <c r="C2" s="1"/>
      <c r="D2" s="27" t="s">
        <v>3</v>
      </c>
      <c r="G2" s="1" t="s">
        <v>0</v>
      </c>
      <c r="H2" s="26" t="s">
        <v>2</v>
      </c>
    </row>
    <row r="4" spans="1:8" ht="174.75" customHeight="1">
      <c r="A4" s="9"/>
      <c r="B4" s="10">
        <v>259680</v>
      </c>
      <c r="C4" s="11" t="s">
        <v>4</v>
      </c>
      <c r="D4" s="12"/>
      <c r="E4" s="13">
        <v>30</v>
      </c>
      <c r="F4" s="13">
        <v>2500</v>
      </c>
      <c r="G4" s="14">
        <v>75000</v>
      </c>
      <c r="H4" s="15"/>
    </row>
    <row r="5" spans="1:8" ht="155.25" customHeight="1">
      <c r="A5" s="2"/>
      <c r="B5" s="2"/>
      <c r="C5" s="5" t="s">
        <v>5</v>
      </c>
      <c r="D5" s="2"/>
      <c r="E5" s="4">
        <v>4</v>
      </c>
      <c r="F5" s="4">
        <v>22420</v>
      </c>
      <c r="G5" s="7">
        <f>E5*F5</f>
        <v>89680</v>
      </c>
      <c r="H5" s="3" t="s">
        <v>6</v>
      </c>
    </row>
    <row r="6" spans="1:8" ht="30">
      <c r="A6" s="16"/>
      <c r="B6" s="16"/>
      <c r="C6" s="17" t="s">
        <v>7</v>
      </c>
      <c r="D6" s="18"/>
      <c r="E6" s="19"/>
      <c r="F6" s="19"/>
      <c r="G6" s="20">
        <v>45000</v>
      </c>
      <c r="H6" s="21" t="s">
        <v>8</v>
      </c>
    </row>
    <row r="7" spans="1:8" ht="30">
      <c r="A7" s="22"/>
      <c r="B7" s="22"/>
      <c r="C7" s="23" t="s">
        <v>9</v>
      </c>
      <c r="D7" s="22"/>
      <c r="E7" s="22"/>
      <c r="F7" s="22"/>
      <c r="G7" s="24">
        <v>15000</v>
      </c>
      <c r="H7" s="22"/>
    </row>
    <row r="8" spans="1:8" ht="15">
      <c r="A8" s="2"/>
      <c r="B8" s="2"/>
      <c r="C8" s="8" t="s">
        <v>10</v>
      </c>
      <c r="D8" s="2"/>
      <c r="E8" s="2"/>
      <c r="F8" s="2"/>
      <c r="G8" s="6">
        <v>35000</v>
      </c>
      <c r="H8" s="2"/>
    </row>
    <row r="12" ht="18.75">
      <c r="G12" s="25">
        <f>SUM(G4:G11)</f>
        <v>259680</v>
      </c>
    </row>
  </sheetData>
  <sheetProtection/>
  <hyperlinks>
    <hyperlink ref="H2" r:id="rId1" display="13.00347.01.0042.00.00.001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2013-11-13T11:34:22Z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